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<sst xmlns="http://schemas.openxmlformats.org/spreadsheetml/2006/main" count="222" uniqueCount="49">
  <si>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</si>
  <si>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</si>
  <si>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</si>
  <si>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</si>
  <si>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</si>
  <si>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</si>
  <si>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</si>
  <si>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</si>
  <si>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</si>
  <si>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</si>
  <si>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</si>
  <si>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</si>
  <si>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</si>
  <si>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</si>
  <si>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</si>
  <si>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</si>
  <si>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</si>
  <si>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</si>
  <si>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</si>
  <si>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</si>
  <si>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</si>
  <si>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</si>
  <si>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</si>
  <si>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</si>
  <si>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</si>
  <si>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</si>
  <si>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</si>
  <si>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</si>
  <si>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</si>
  <si>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</si>
  <si>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</si>
  <si>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</si>
  <si>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</si>
  <si>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</si>
  <si>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</si>
  <si>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</si>
  <si>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Кухта Вера Михайловна</t>
  </si>
  <si>
    <t>Суп молочный с макаронными изделиями</t>
  </si>
  <si>
    <t>чай с сахаром</t>
  </si>
  <si>
    <t>Бутерброд с сыром</t>
  </si>
  <si>
    <t>йогурт</t>
  </si>
  <si>
    <t>Каша молочная из риса</t>
  </si>
  <si>
    <t>компот из смеси сухофруктов</t>
  </si>
  <si>
    <t>фрукты в ассортименте</t>
  </si>
  <si>
    <t>Каша молочная из пшеничной крупы</t>
  </si>
  <si>
    <t>кисель фруктовый витаминизированый</t>
  </si>
  <si>
    <t>коржик молочный</t>
  </si>
  <si>
    <t>Каша молочная из пшена</t>
  </si>
  <si>
    <t>Каша молочная из манной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</si>
</sst>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45236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5</v>
      </c>
      <c r="H6" s="41">
        <v>8</v>
      </c>
      <c r="I6" s="41">
        <v>13</v>
      </c>
      <c r="J6" s="41">
        <v>134</v>
      </c>
      <c r="K6" s="42">
        <v>120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</v>
      </c>
      <c r="H8" s="44">
        <v>0</v>
      </c>
      <c r="I8" s="44">
        <v>19</v>
      </c>
      <c r="J8" s="44">
        <v>75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80</v>
      </c>
      <c r="G9" s="44">
        <v>10</v>
      </c>
      <c r="H9" s="44">
        <v>4</v>
      </c>
      <c r="I9" s="44">
        <v>24</v>
      </c>
      <c r="J9" s="44">
        <v>224</v>
      </c>
      <c r="K9" s="45">
        <v>3</v>
      </c>
    </row>
    <row r="10" spans="1:11" ht="15" x14ac:dyDescent="0.25">
      <c r="A10" s="24"/>
      <c r="B10" s="16"/>
      <c r="C10" s="11"/>
      <c r="D10" s="7" t="s">
        <v>24</v>
      </c>
      <c r="E10" s="43" t="s">
        <v>40</v>
      </c>
      <c r="F10" s="44">
        <v>100</v>
      </c>
      <c r="G10" s="44">
        <v>2</v>
      </c>
      <c r="H10" s="44">
        <v>5</v>
      </c>
      <c r="I10" s="44">
        <v>16</v>
      </c>
      <c r="J10" s="44">
        <v>117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17</v>
      </c>
      <c r="H13" s="20">
        <f t="shared" si="0"/>
        <v>17</v>
      </c>
      <c r="I13" s="20">
        <f t="shared" si="0"/>
        <v>72</v>
      </c>
      <c r="J13" s="20">
        <f t="shared" si="0"/>
        <v>550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580</v>
      </c>
      <c r="G24" s="33">
        <f t="shared" ref="G24:J24" si="2">G13+G23</f>
        <v>17</v>
      </c>
      <c r="H24" s="33">
        <f t="shared" si="2"/>
        <v>17</v>
      </c>
      <c r="I24" s="33">
        <f t="shared" si="2"/>
        <v>72</v>
      </c>
      <c r="J24" s="33">
        <f t="shared" si="2"/>
        <v>550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200</v>
      </c>
      <c r="G25" s="41">
        <v>7</v>
      </c>
      <c r="H25" s="41">
        <v>13</v>
      </c>
      <c r="I25" s="41">
        <v>16</v>
      </c>
      <c r="J25" s="41">
        <v>172</v>
      </c>
      <c r="K25" s="42">
        <v>176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42</v>
      </c>
      <c r="F27" s="44">
        <v>200</v>
      </c>
      <c r="G27" s="44">
        <v>0</v>
      </c>
      <c r="H27" s="44">
        <v>0</v>
      </c>
      <c r="I27" s="44">
        <v>24</v>
      </c>
      <c r="J27" s="44">
        <v>94</v>
      </c>
      <c r="K27" s="45">
        <v>349</v>
      </c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80</v>
      </c>
      <c r="G28" s="44">
        <v>10</v>
      </c>
      <c r="H28" s="44">
        <v>4</v>
      </c>
      <c r="I28" s="44">
        <v>24</v>
      </c>
      <c r="J28" s="44">
        <v>224</v>
      </c>
      <c r="K28" s="45">
        <v>3</v>
      </c>
    </row>
    <row r="29" spans="1:11" ht="15" x14ac:dyDescent="0.25">
      <c r="A29" s="15"/>
      <c r="B29" s="16"/>
      <c r="C29" s="11"/>
      <c r="D29" s="7" t="s">
        <v>24</v>
      </c>
      <c r="E29" s="43" t="s">
        <v>43</v>
      </c>
      <c r="F29" s="44">
        <v>100</v>
      </c>
      <c r="G29" s="44">
        <v>0</v>
      </c>
      <c r="H29" s="44">
        <v>0</v>
      </c>
      <c r="I29" s="44">
        <v>8</v>
      </c>
      <c r="J29" s="44">
        <v>60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580</v>
      </c>
      <c r="G32" s="20">
        <f t="shared" ref="G32" si="3">SUM(G25:G31)</f>
        <v>17</v>
      </c>
      <c r="H32" s="20">
        <f t="shared" ref="H32" si="4">SUM(H25:H31)</f>
        <v>17</v>
      </c>
      <c r="I32" s="20">
        <f t="shared" ref="I32" si="5">SUM(I25:I31)</f>
        <v>72</v>
      </c>
      <c r="J32" s="20">
        <f t="shared" ref="J32" si="6">SUM(J25:J31)</f>
        <v>550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580</v>
      </c>
      <c r="G43" s="33">
        <f t="shared" ref="G43" si="11">G32+G42</f>
        <v>17</v>
      </c>
      <c r="H43" s="33">
        <f t="shared" ref="H43" si="12">H32+H42</f>
        <v>17</v>
      </c>
      <c r="I43" s="33">
        <f t="shared" ref="I43" si="13">I32+I42</f>
        <v>72</v>
      </c>
      <c r="J43" s="33">
        <f t="shared" ref="J43" si="14">J32+J42</f>
        <v>550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44</v>
      </c>
      <c r="F44" s="41">
        <v>200</v>
      </c>
      <c r="G44" s="41">
        <v>7</v>
      </c>
      <c r="H44" s="41">
        <v>13</v>
      </c>
      <c r="I44" s="41">
        <v>18</v>
      </c>
      <c r="J44" s="41">
        <v>167</v>
      </c>
      <c r="K44" s="42">
        <v>174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45</v>
      </c>
      <c r="F46" s="44">
        <v>200</v>
      </c>
      <c r="G46" s="44">
        <v>0</v>
      </c>
      <c r="H46" s="44">
        <v>0</v>
      </c>
      <c r="I46" s="44">
        <v>18</v>
      </c>
      <c r="J46" s="44">
        <v>88</v>
      </c>
      <c r="K46" s="45">
        <v>356</v>
      </c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80</v>
      </c>
      <c r="G47" s="44">
        <v>10</v>
      </c>
      <c r="H47" s="44">
        <v>4</v>
      </c>
      <c r="I47" s="44">
        <v>24</v>
      </c>
      <c r="J47" s="44">
        <v>224</v>
      </c>
      <c r="K47" s="45">
        <v>3</v>
      </c>
    </row>
    <row r="48" spans="1:11" ht="15" x14ac:dyDescent="0.25">
      <c r="A48" s="24"/>
      <c r="B48" s="16"/>
      <c r="C48" s="11"/>
      <c r="D48" s="7" t="s">
        <v>24</v>
      </c>
      <c r="E48" s="43" t="s">
        <v>46</v>
      </c>
      <c r="F48" s="44">
        <v>70</v>
      </c>
      <c r="G48" s="44">
        <v>0</v>
      </c>
      <c r="H48" s="44">
        <v>0</v>
      </c>
      <c r="I48" s="44">
        <v>12</v>
      </c>
      <c r="J48" s="44">
        <v>71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17</v>
      </c>
      <c r="H51" s="20">
        <f t="shared" ref="H51" si="16">SUM(H44:H50)</f>
        <v>17</v>
      </c>
      <c r="I51" s="20">
        <f t="shared" ref="I51" si="17">SUM(I44:I50)</f>
        <v>72</v>
      </c>
      <c r="J51" s="20">
        <f t="shared" ref="J51" si="18">SUM(J44:J50)</f>
        <v>550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550</v>
      </c>
      <c r="G62" s="33">
        <f t="shared" ref="G62" si="23">G51+G61</f>
        <v>17</v>
      </c>
      <c r="H62" s="33">
        <f t="shared" ref="H62" si="24">H51+H61</f>
        <v>17</v>
      </c>
      <c r="I62" s="33">
        <f t="shared" ref="I62" si="25">I51+I61</f>
        <v>72</v>
      </c>
      <c r="J62" s="33">
        <f t="shared" ref="J62" si="26">J51+J61</f>
        <v>550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47</v>
      </c>
      <c r="F63" s="41">
        <v>200</v>
      </c>
      <c r="G63" s="41">
        <v>6</v>
      </c>
      <c r="H63" s="41">
        <v>13</v>
      </c>
      <c r="I63" s="41">
        <v>21</v>
      </c>
      <c r="J63" s="41">
        <v>167</v>
      </c>
      <c r="K63" s="42">
        <v>175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38</v>
      </c>
      <c r="F65" s="44">
        <v>200</v>
      </c>
      <c r="G65" s="44">
        <v>0</v>
      </c>
      <c r="H65" s="44">
        <v>0</v>
      </c>
      <c r="I65" s="44">
        <v>19</v>
      </c>
      <c r="J65" s="44">
        <v>75</v>
      </c>
      <c r="K65" s="45">
        <v>376</v>
      </c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80</v>
      </c>
      <c r="G66" s="44">
        <v>10</v>
      </c>
      <c r="H66" s="44">
        <v>4</v>
      </c>
      <c r="I66" s="44">
        <v>24</v>
      </c>
      <c r="J66" s="44">
        <v>224</v>
      </c>
      <c r="K66" s="45">
        <v>3</v>
      </c>
    </row>
    <row r="67" spans="1:11" ht="15" x14ac:dyDescent="0.25">
      <c r="A67" s="24"/>
      <c r="B67" s="16"/>
      <c r="C67" s="11"/>
      <c r="D67" s="7" t="s">
        <v>24</v>
      </c>
      <c r="E67" s="43" t="s">
        <v>43</v>
      </c>
      <c r="F67" s="44">
        <v>100</v>
      </c>
      <c r="G67" s="44">
        <v>1</v>
      </c>
      <c r="H67" s="44">
        <v>0</v>
      </c>
      <c r="I67" s="44">
        <v>8</v>
      </c>
      <c r="J67" s="44">
        <v>84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</v>
      </c>
      <c r="H70" s="20">
        <f t="shared" ref="H70" si="28">SUM(H63:H69)</f>
        <v>17</v>
      </c>
      <c r="I70" s="20">
        <f t="shared" ref="I70" si="29">SUM(I63:I69)</f>
        <v>72</v>
      </c>
      <c r="J70" s="20">
        <f t="shared" ref="J70" si="30">SUM(J63:J69)</f>
        <v>550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580</v>
      </c>
      <c r="G81" s="33">
        <f t="shared" ref="G81" si="35">G70+G80</f>
        <v>17</v>
      </c>
      <c r="H81" s="33">
        <f t="shared" ref="H81" si="36">H70+H80</f>
        <v>17</v>
      </c>
      <c r="I81" s="33">
        <f t="shared" ref="I81" si="37">I70+I80</f>
        <v>72</v>
      </c>
      <c r="J81" s="33">
        <f t="shared" ref="J81" si="38">J70+J80</f>
        <v>550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200</v>
      </c>
      <c r="G82" s="41">
        <v>5</v>
      </c>
      <c r="H82" s="41">
        <v>8</v>
      </c>
      <c r="I82" s="41">
        <v>16</v>
      </c>
      <c r="J82" s="41">
        <v>115</v>
      </c>
      <c r="K82" s="42">
        <v>181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42</v>
      </c>
      <c r="F84" s="44">
        <v>200</v>
      </c>
      <c r="G84" s="44">
        <v>0</v>
      </c>
      <c r="H84" s="44">
        <v>0</v>
      </c>
      <c r="I84" s="44">
        <v>16</v>
      </c>
      <c r="J84" s="44">
        <v>94</v>
      </c>
      <c r="K84" s="45">
        <v>349</v>
      </c>
    </row>
    <row r="85" spans="1:11" ht="15" x14ac:dyDescent="0.25">
      <c r="A85" s="24"/>
      <c r="B85" s="16"/>
      <c r="C85" s="11"/>
      <c r="D85" s="7" t="s">
        <v>23</v>
      </c>
      <c r="E85" s="43" t="s">
        <v>39</v>
      </c>
      <c r="F85" s="44">
        <v>80</v>
      </c>
      <c r="G85" s="44">
        <v>10</v>
      </c>
      <c r="H85" s="44">
        <v>4</v>
      </c>
      <c r="I85" s="44">
        <v>24</v>
      </c>
      <c r="J85" s="44">
        <v>224</v>
      </c>
      <c r="K85" s="45">
        <v>3</v>
      </c>
    </row>
    <row r="86" spans="1:11" ht="15" x14ac:dyDescent="0.25">
      <c r="A86" s="24"/>
      <c r="B86" s="16"/>
      <c r="C86" s="11"/>
      <c r="D86" s="7" t="s">
        <v>24</v>
      </c>
      <c r="E86" s="43" t="s">
        <v>40</v>
      </c>
      <c r="F86" s="44">
        <v>100</v>
      </c>
      <c r="G86" s="44">
        <v>2</v>
      </c>
      <c r="H86" s="44">
        <v>5</v>
      </c>
      <c r="I86" s="44">
        <v>16</v>
      </c>
      <c r="J86" s="44">
        <v>117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580</v>
      </c>
      <c r="G89" s="20">
        <f t="shared" ref="G89" si="39">SUM(G82:G88)</f>
        <v>17</v>
      </c>
      <c r="H89" s="20">
        <f t="shared" ref="H89" si="40">SUM(H82:H88)</f>
        <v>17</v>
      </c>
      <c r="I89" s="20">
        <f t="shared" ref="I89" si="41">SUM(I82:I88)</f>
        <v>72</v>
      </c>
      <c r="J89" s="20">
        <f t="shared" ref="J89" si="42">SUM(J82:J88)</f>
        <v>550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580</v>
      </c>
      <c r="G100" s="33">
        <f t="shared" ref="G100" si="47">G89+G99</f>
        <v>17</v>
      </c>
      <c r="H100" s="33">
        <f t="shared" ref="H100" si="48">H89+H99</f>
        <v>17</v>
      </c>
      <c r="I100" s="33">
        <f t="shared" ref="I100" si="49">I89+I99</f>
        <v>72</v>
      </c>
      <c r="J100" s="33">
        <f t="shared" ref="J100" si="50">J89+J99</f>
        <v>550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37</v>
      </c>
      <c r="F101" s="41">
        <v>200</v>
      </c>
      <c r="G101" s="41">
        <v>5</v>
      </c>
      <c r="H101" s="41">
        <v>8</v>
      </c>
      <c r="I101" s="41">
        <v>13</v>
      </c>
      <c r="J101" s="41">
        <v>134</v>
      </c>
      <c r="K101" s="42">
        <v>120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38</v>
      </c>
      <c r="F103" s="44">
        <v>200</v>
      </c>
      <c r="G103" s="44">
        <v>0</v>
      </c>
      <c r="H103" s="44">
        <v>0</v>
      </c>
      <c r="I103" s="44">
        <v>19</v>
      </c>
      <c r="J103" s="44">
        <v>75</v>
      </c>
      <c r="K103" s="45">
        <v>376</v>
      </c>
    </row>
    <row r="104" spans="1:11" ht="15" x14ac:dyDescent="0.25">
      <c r="A104" s="24"/>
      <c r="B104" s="16"/>
      <c r="C104" s="11"/>
      <c r="D104" s="7" t="s">
        <v>23</v>
      </c>
      <c r="E104" s="43" t="s">
        <v>39</v>
      </c>
      <c r="F104" s="44">
        <v>80</v>
      </c>
      <c r="G104" s="44">
        <v>10</v>
      </c>
      <c r="H104" s="44">
        <v>4</v>
      </c>
      <c r="I104" s="44">
        <v>24</v>
      </c>
      <c r="J104" s="44">
        <v>224</v>
      </c>
      <c r="K104" s="45">
        <v>3</v>
      </c>
    </row>
    <row r="105" spans="1:11" ht="15" x14ac:dyDescent="0.25">
      <c r="A105" s="24"/>
      <c r="B105" s="16"/>
      <c r="C105" s="11"/>
      <c r="D105" s="7" t="s">
        <v>24</v>
      </c>
      <c r="E105" s="43" t="s">
        <v>40</v>
      </c>
      <c r="F105" s="44">
        <v>100</v>
      </c>
      <c r="G105" s="44">
        <v>2</v>
      </c>
      <c r="H105" s="44">
        <v>5</v>
      </c>
      <c r="I105" s="44">
        <v>16</v>
      </c>
      <c r="J105" s="44">
        <v>117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51">SUM(G101:G107)</f>
        <v>17</v>
      </c>
      <c r="H108" s="20">
        <f t="shared" si="51"/>
        <v>17</v>
      </c>
      <c r="I108" s="20">
        <f t="shared" si="51"/>
        <v>72</v>
      </c>
      <c r="J108" s="20">
        <f t="shared" si="51"/>
        <v>550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580</v>
      </c>
      <c r="G119" s="33">
        <f t="shared" ref="G119" si="53">G108+G118</f>
        <v>17</v>
      </c>
      <c r="H119" s="33">
        <f t="shared" ref="H119" si="54">H108+H118</f>
        <v>17</v>
      </c>
      <c r="I119" s="33">
        <f t="shared" ref="I119" si="55">I108+I118</f>
        <v>72</v>
      </c>
      <c r="J119" s="33">
        <f t="shared" ref="J119" si="56">J108+J118</f>
        <v>550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44</v>
      </c>
      <c r="F120" s="41">
        <v>200</v>
      </c>
      <c r="G120" s="41">
        <v>6</v>
      </c>
      <c r="H120" s="41">
        <v>13</v>
      </c>
      <c r="I120" s="41">
        <v>24</v>
      </c>
      <c r="J120" s="41">
        <v>167</v>
      </c>
      <c r="K120" s="42">
        <v>174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42</v>
      </c>
      <c r="F122" s="44">
        <v>200</v>
      </c>
      <c r="G122" s="44">
        <v>0</v>
      </c>
      <c r="H122" s="44">
        <v>0</v>
      </c>
      <c r="I122" s="44">
        <v>16</v>
      </c>
      <c r="J122" s="44">
        <v>94</v>
      </c>
      <c r="K122" s="45">
        <v>349</v>
      </c>
    </row>
    <row r="123" spans="1:11" ht="15" x14ac:dyDescent="0.25">
      <c r="A123" s="15"/>
      <c r="B123" s="16"/>
      <c r="C123" s="11"/>
      <c r="D123" s="7" t="s">
        <v>23</v>
      </c>
      <c r="E123" s="43" t="s">
        <v>39</v>
      </c>
      <c r="F123" s="44">
        <v>80</v>
      </c>
      <c r="G123" s="44">
        <v>10</v>
      </c>
      <c r="H123" s="44">
        <v>4</v>
      </c>
      <c r="I123" s="44">
        <v>24</v>
      </c>
      <c r="J123" s="44">
        <v>224</v>
      </c>
      <c r="K123" s="45">
        <v>3</v>
      </c>
    </row>
    <row r="124" spans="1:11" ht="15" x14ac:dyDescent="0.25">
      <c r="A124" s="15"/>
      <c r="B124" s="16"/>
      <c r="C124" s="11"/>
      <c r="D124" s="7" t="s">
        <v>24</v>
      </c>
      <c r="E124" s="43" t="s">
        <v>43</v>
      </c>
      <c r="F124" s="44">
        <v>100</v>
      </c>
      <c r="G124" s="44">
        <v>1</v>
      </c>
      <c r="H124" s="44">
        <v>0</v>
      </c>
      <c r="I124" s="44">
        <v>8</v>
      </c>
      <c r="J124" s="44">
        <v>65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57">SUM(G120:G126)</f>
        <v>17</v>
      </c>
      <c r="H127" s="20">
        <f t="shared" si="57"/>
        <v>17</v>
      </c>
      <c r="I127" s="20">
        <f t="shared" si="57"/>
        <v>72</v>
      </c>
      <c r="J127" s="20">
        <f t="shared" si="57"/>
        <v>550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580</v>
      </c>
      <c r="G138" s="33">
        <f t="shared" ref="G138" si="59">G127+G137</f>
        <v>17</v>
      </c>
      <c r="H138" s="33">
        <f t="shared" ref="H138" si="60">H127+H137</f>
        <v>17</v>
      </c>
      <c r="I138" s="33">
        <f t="shared" ref="I138" si="61">I127+I137</f>
        <v>72</v>
      </c>
      <c r="J138" s="33">
        <f t="shared" ref="J138" si="62">J127+J137</f>
        <v>550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41</v>
      </c>
      <c r="F139" s="41">
        <v>200</v>
      </c>
      <c r="G139" s="41">
        <v>7</v>
      </c>
      <c r="H139" s="41">
        <v>13</v>
      </c>
      <c r="I139" s="41">
        <v>12</v>
      </c>
      <c r="J139" s="41">
        <v>172</v>
      </c>
      <c r="K139" s="42">
        <v>176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45</v>
      </c>
      <c r="F141" s="44">
        <v>200</v>
      </c>
      <c r="G141" s="44">
        <v>0</v>
      </c>
      <c r="H141" s="44">
        <v>0</v>
      </c>
      <c r="I141" s="44">
        <v>24</v>
      </c>
      <c r="J141" s="44">
        <v>94</v>
      </c>
      <c r="K141" s="45">
        <v>356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80</v>
      </c>
      <c r="G142" s="44">
        <v>10</v>
      </c>
      <c r="H142" s="44">
        <v>4</v>
      </c>
      <c r="I142" s="44">
        <v>24</v>
      </c>
      <c r="J142" s="44">
        <v>224</v>
      </c>
      <c r="K142" s="45">
        <v>3</v>
      </c>
    </row>
    <row r="143" spans="1:11" ht="15" x14ac:dyDescent="0.25">
      <c r="A143" s="24"/>
      <c r="B143" s="16"/>
      <c r="C143" s="11"/>
      <c r="D143" s="7" t="s">
        <v>24</v>
      </c>
      <c r="E143" s="43" t="s">
        <v>46</v>
      </c>
      <c r="F143" s="44">
        <v>70</v>
      </c>
      <c r="G143" s="44">
        <v>0</v>
      </c>
      <c r="H143" s="44">
        <v>0</v>
      </c>
      <c r="I143" s="44">
        <v>12</v>
      </c>
      <c r="J143" s="44">
        <v>60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63">SUM(G139:G145)</f>
        <v>17</v>
      </c>
      <c r="H146" s="20">
        <f t="shared" si="63"/>
        <v>17</v>
      </c>
      <c r="I146" s="20">
        <f t="shared" si="63"/>
        <v>72</v>
      </c>
      <c r="J146" s="20">
        <f t="shared" si="63"/>
        <v>550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550</v>
      </c>
      <c r="G157" s="33">
        <f t="shared" ref="G157" si="65">G146+G156</f>
        <v>17</v>
      </c>
      <c r="H157" s="33">
        <f t="shared" ref="H157" si="66">H146+H156</f>
        <v>17</v>
      </c>
      <c r="I157" s="33">
        <f t="shared" ref="I157" si="67">I146+I156</f>
        <v>72</v>
      </c>
      <c r="J157" s="33">
        <f t="shared" ref="J157" si="68">J146+J156</f>
        <v>550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47</v>
      </c>
      <c r="F158" s="41">
        <v>200</v>
      </c>
      <c r="G158" s="41">
        <v>6</v>
      </c>
      <c r="H158" s="41">
        <v>13</v>
      </c>
      <c r="I158" s="41">
        <v>21</v>
      </c>
      <c r="J158" s="41">
        <v>167</v>
      </c>
      <c r="K158" s="42">
        <v>175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38</v>
      </c>
      <c r="F160" s="44">
        <v>200</v>
      </c>
      <c r="G160" s="44">
        <v>0</v>
      </c>
      <c r="H160" s="44">
        <v>0</v>
      </c>
      <c r="I160" s="44">
        <v>19</v>
      </c>
      <c r="J160" s="44">
        <v>75</v>
      </c>
      <c r="K160" s="45">
        <v>376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80</v>
      </c>
      <c r="G161" s="44">
        <v>10</v>
      </c>
      <c r="H161" s="44">
        <v>4</v>
      </c>
      <c r="I161" s="44">
        <v>24</v>
      </c>
      <c r="J161" s="44">
        <v>224</v>
      </c>
      <c r="K161" s="45">
        <v>3</v>
      </c>
    </row>
    <row r="162" spans="1:11" ht="15" x14ac:dyDescent="0.25">
      <c r="A162" s="24"/>
      <c r="B162" s="16"/>
      <c r="C162" s="11"/>
      <c r="D162" s="7" t="s">
        <v>24</v>
      </c>
      <c r="E162" s="43" t="s">
        <v>43</v>
      </c>
      <c r="F162" s="44">
        <v>100</v>
      </c>
      <c r="G162" s="44">
        <v>1</v>
      </c>
      <c r="H162" s="44">
        <v>0</v>
      </c>
      <c r="I162" s="44">
        <v>8</v>
      </c>
      <c r="J162" s="44">
        <v>84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580</v>
      </c>
      <c r="G165" s="20">
        <f t="shared" ref="G165:J165" si="69">SUM(G158:G164)</f>
        <v>17</v>
      </c>
      <c r="H165" s="20">
        <f t="shared" si="69"/>
        <v>17</v>
      </c>
      <c r="I165" s="20">
        <f t="shared" si="69"/>
        <v>72</v>
      </c>
      <c r="J165" s="20">
        <f t="shared" si="69"/>
        <v>550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580</v>
      </c>
      <c r="G176" s="33">
        <f t="shared" ref="G176" si="71">G165+G175</f>
        <v>17</v>
      </c>
      <c r="H176" s="33">
        <f t="shared" ref="H176" si="72">H165+H175</f>
        <v>17</v>
      </c>
      <c r="I176" s="33">
        <f t="shared" ref="I176" si="73">I165+I175</f>
        <v>72</v>
      </c>
      <c r="J176" s="33">
        <f t="shared" ref="J176" si="74">J165+J175</f>
        <v>550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48</v>
      </c>
      <c r="F177" s="41">
        <v>200</v>
      </c>
      <c r="G177" s="41">
        <v>5</v>
      </c>
      <c r="H177" s="41">
        <v>8</v>
      </c>
      <c r="I177" s="41">
        <v>16</v>
      </c>
      <c r="J177" s="41">
        <v>115</v>
      </c>
      <c r="K177" s="42">
        <v>181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42</v>
      </c>
      <c r="F179" s="44">
        <v>200</v>
      </c>
      <c r="G179" s="44">
        <v>0</v>
      </c>
      <c r="H179" s="44">
        <v>0</v>
      </c>
      <c r="I179" s="44">
        <v>16</v>
      </c>
      <c r="J179" s="44">
        <v>94</v>
      </c>
      <c r="K179" s="45">
        <v>349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80</v>
      </c>
      <c r="G180" s="44">
        <v>10</v>
      </c>
      <c r="H180" s="44">
        <v>4</v>
      </c>
      <c r="I180" s="44">
        <v>24</v>
      </c>
      <c r="J180" s="44">
        <v>224</v>
      </c>
      <c r="K180" s="45">
        <v>3</v>
      </c>
    </row>
    <row r="181" spans="1:11" ht="15" x14ac:dyDescent="0.25">
      <c r="A181" s="24"/>
      <c r="B181" s="16"/>
      <c r="C181" s="11"/>
      <c r="D181" s="7" t="s">
        <v>24</v>
      </c>
      <c r="E181" s="43" t="s">
        <v>40</v>
      </c>
      <c r="F181" s="44">
        <v>100</v>
      </c>
      <c r="G181" s="44">
        <v>2</v>
      </c>
      <c r="H181" s="44">
        <v>5</v>
      </c>
      <c r="I181" s="44">
        <v>16</v>
      </c>
      <c r="J181" s="44">
        <v>117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17</v>
      </c>
      <c r="H184" s="20">
        <f t="shared" si="75"/>
        <v>17</v>
      </c>
      <c r="I184" s="20">
        <f t="shared" si="75"/>
        <v>72</v>
      </c>
      <c r="J184" s="20">
        <f t="shared" si="75"/>
        <v>550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580</v>
      </c>
      <c r="G195" s="33">
        <f t="shared" ref="G195" si="77">G184+G194</f>
        <v>17</v>
      </c>
      <c r="H195" s="33">
        <f t="shared" ref="H195" si="78">H184+H194</f>
        <v>17</v>
      </c>
      <c r="I195" s="33">
        <f t="shared" ref="I195" si="79">I184+I194</f>
        <v>72</v>
      </c>
      <c r="J195" s="33">
        <f t="shared" ref="J195" si="80">J184+J194</f>
        <v>550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574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</v>
      </c>
      <c r="H196" s="35">
        <f t="shared" si="81"/>
        <v>17</v>
      </c>
      <c r="I196" s="35">
        <f t="shared" si="81"/>
        <v>72</v>
      </c>
      <c r="J196" s="35">
        <f t="shared" si="81"/>
        <v>550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2023-11-17T06:31:31Z</dcterms:modified>
</cp:coreProperties>
</file>